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filterPrivacy="1"/>
  <xr:revisionPtr revIDLastSave="0" documentId="13_ncr:1_{4A01ECA2-37AE-4CA5-9E23-2EF51F6B909A}" xr6:coauthVersionLast="36" xr6:coauthVersionMax="36" xr10:uidLastSave="{00000000-0000-0000-0000-000000000000}"/>
  <bookViews>
    <workbookView xWindow="0" yWindow="0" windowWidth="22260" windowHeight="12650" firstSheet="4" activeTab="6" xr2:uid="{00000000-000D-0000-FFFF-FFFF00000000}"/>
  </bookViews>
  <sheets>
    <sheet name="Stadt- bzw. Gemeinderat" sheetId="1" r:id="rId1"/>
    <sheet name="(Ober)Bürgermeister_in" sheetId="2" r:id="rId2"/>
    <sheet name="Bezirksvertretung" sheetId="3" r:id="rId3"/>
    <sheet name="Kreistag Städteregionstag" sheetId="4" r:id="rId4"/>
    <sheet name="Landrät_in Städteregionsrät_in" sheetId="5" r:id="rId5"/>
    <sheet name="Ruhrparlament" sheetId="6" r:id="rId6"/>
    <sheet name="Integrationsrat" sheetId="1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3" l="1"/>
  <c r="C12" i="3" s="1"/>
  <c r="C18" i="3"/>
  <c r="C17" i="3"/>
  <c r="C16" i="3"/>
  <c r="C15" i="3"/>
  <c r="C14" i="3"/>
  <c r="C13" i="3"/>
  <c r="C11" i="3"/>
  <c r="C10" i="3"/>
  <c r="C9" i="3"/>
  <c r="C8" i="3"/>
  <c r="C7" i="3"/>
  <c r="C6" i="3"/>
  <c r="C19" i="3" s="1"/>
  <c r="B19" i="1"/>
  <c r="C16" i="1" s="1"/>
  <c r="C18" i="1"/>
  <c r="C17" i="1"/>
  <c r="C15" i="1"/>
  <c r="C14" i="1"/>
  <c r="C13" i="1"/>
  <c r="C12" i="1"/>
  <c r="C11" i="1"/>
  <c r="C10" i="1"/>
  <c r="C9" i="1"/>
  <c r="C8" i="1"/>
  <c r="C7" i="1"/>
  <c r="C6" i="1"/>
  <c r="C19" i="1" l="1"/>
  <c r="B19" i="5"/>
  <c r="C12" i="5" s="1"/>
  <c r="C18" i="5"/>
  <c r="C16" i="5"/>
  <c r="C15" i="5"/>
  <c r="C14" i="5"/>
  <c r="C13" i="5"/>
  <c r="C11" i="5"/>
  <c r="C10" i="5"/>
  <c r="C8" i="5"/>
  <c r="C7" i="5"/>
  <c r="C6" i="5"/>
  <c r="B19" i="2"/>
  <c r="C12" i="2" s="1"/>
  <c r="C18" i="2"/>
  <c r="C17" i="2"/>
  <c r="C16" i="2"/>
  <c r="C15" i="2"/>
  <c r="C14" i="2"/>
  <c r="C13" i="2"/>
  <c r="C11" i="2"/>
  <c r="C10" i="2"/>
  <c r="C9" i="2"/>
  <c r="C8" i="2"/>
  <c r="C7" i="2"/>
  <c r="C6" i="2"/>
  <c r="C19" i="2" s="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B19" i="11"/>
  <c r="C9" i="5" l="1"/>
  <c r="C19" i="5" s="1"/>
  <c r="C17" i="5"/>
</calcChain>
</file>

<file path=xl/sharedStrings.xml><?xml version="1.0" encoding="utf-8"?>
<sst xmlns="http://schemas.openxmlformats.org/spreadsheetml/2006/main" count="112" uniqueCount="29">
  <si>
    <t>Stimmenauszählung</t>
  </si>
  <si>
    <t>Partei 1</t>
  </si>
  <si>
    <t>Partei 2</t>
  </si>
  <si>
    <t>Partei 3</t>
  </si>
  <si>
    <t>Partei 4</t>
  </si>
  <si>
    <t>Partei 5</t>
  </si>
  <si>
    <t>Partei 6</t>
  </si>
  <si>
    <t>Partei 7</t>
  </si>
  <si>
    <t>Partei 8</t>
  </si>
  <si>
    <t>Name</t>
  </si>
  <si>
    <t>Stimmen</t>
  </si>
  <si>
    <t>Summe</t>
  </si>
  <si>
    <t>Prozent</t>
  </si>
  <si>
    <t>(Ober)Bürgermeister_in</t>
  </si>
  <si>
    <t>Kandidat_in 1</t>
  </si>
  <si>
    <t>Kandidat_in 2</t>
  </si>
  <si>
    <t>Kandidat_in 3</t>
  </si>
  <si>
    <t>Kandidat_in 4</t>
  </si>
  <si>
    <t>Kandidat_in 5</t>
  </si>
  <si>
    <t>Kandidat_in 6</t>
  </si>
  <si>
    <t>Kandidat_in 7</t>
  </si>
  <si>
    <t>Kandidat_in 8</t>
  </si>
  <si>
    <t>Landrät_in oder Städteregionsrät_in</t>
  </si>
  <si>
    <t>Stadt- bzw. Gemeinderat</t>
  </si>
  <si>
    <t>Kreistag bzw. Städteregionstag</t>
  </si>
  <si>
    <t>Integrationsrat</t>
  </si>
  <si>
    <t>Im Diagramm noch "Datenpunkt formatieren" wählen, um einzelne Säulen in Parteifarbe zu färben.</t>
  </si>
  <si>
    <t>Um mehr oder weniger als acht Säulen anzuzeigen, auf die Säulen klicken und dann in der Datentabelle das Bezugsfeld entsprechend vergrößern oder verkleinern.</t>
  </si>
  <si>
    <t>Bezirksvertretung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</si>
</sst>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10" fontId="0" fillId="0" borderId="1" xfId="1" applyNumberFormat="1" applyFont="1" applyBorder="1"/>
    <xf numFmtId="10" fontId="2" fillId="0" borderId="1" xfId="0" applyNumberFormat="1" applyFont="1" applyBorder="1"/>
    <xf numFmtId="0" fontId="2" fillId="2" borderId="0" xfId="0" applyFont="1" applyFill="1"/>
    <xf numFmtId="0" fontId="0" fillId="2" borderId="0" xfId="0" applyFill="1"/>
    <xf numFmtId="0" fontId="2" fillId="2" borderId="1" xfId="0" applyFont="1" applyFill="1" applyBorder="1"/>
    <xf numFmtId="0" fontId="0" fillId="2" borderId="1" xfId="0" applyFill="1" applyBorder="1"/>
    <xf numFmtId="10" fontId="0" fillId="2" borderId="1" xfId="1" applyNumberFormat="1" applyFont="1" applyFill="1" applyBorder="1"/>
    <xf numFmtId="10" fontId="2" fillId="2" borderId="1" xfId="0" applyNumberFormat="1" applyFont="1" applyFill="1" applyBorder="1"/>
    <xf numFmtId="0" fontId="2" fillId="3" borderId="0" xfId="0" applyFont="1" applyFill="1"/>
    <xf numFmtId="0" fontId="0" fillId="3" borderId="0" xfId="0" applyFill="1"/>
    <xf numFmtId="0" fontId="2" fillId="3" borderId="1" xfId="0" applyFont="1" applyFill="1" applyBorder="1"/>
    <xf numFmtId="0" fontId="0" fillId="3" borderId="1" xfId="0" applyFill="1" applyBorder="1"/>
    <xf numFmtId="10" fontId="0" fillId="3" borderId="1" xfId="1" applyNumberFormat="1" applyFont="1" applyFill="1" applyBorder="1"/>
    <xf numFmtId="10" fontId="2" fillId="3" borderId="1" xfId="0" applyNumberFormat="1" applyFont="1" applyFill="1" applyBorder="1"/>
    <xf numFmtId="0" fontId="2" fillId="4" borderId="0" xfId="0" applyFont="1" applyFill="1"/>
    <xf numFmtId="0" fontId="0" fillId="4" borderId="0" xfId="0" applyFill="1"/>
    <xf numFmtId="0" fontId="2" fillId="4" borderId="1" xfId="0" applyFont="1" applyFill="1" applyBorder="1"/>
    <xf numFmtId="0" fontId="0" fillId="4" borderId="1" xfId="0" applyFill="1" applyBorder="1"/>
    <xf numFmtId="10" fontId="0" fillId="4" borderId="1" xfId="1" applyNumberFormat="1" applyFont="1" applyFill="1" applyBorder="1"/>
    <xf numFmtId="10" fontId="2" fillId="4" borderId="1" xfId="0" applyNumberFormat="1" applyFont="1" applyFill="1" applyBorder="1"/>
    <xf numFmtId="0" fontId="0" fillId="5" borderId="0" xfId="0" applyFill="1"/>
    <xf numFmtId="0" fontId="2" fillId="6" borderId="0" xfId="0" applyFont="1" applyFill="1"/>
    <xf numFmtId="0" fontId="0" fillId="6" borderId="0" xfId="0" applyFill="1"/>
    <xf numFmtId="0" fontId="2" fillId="6" borderId="1" xfId="0" applyFont="1" applyFill="1" applyBorder="1"/>
    <xf numFmtId="0" fontId="0" fillId="6" borderId="1" xfId="0" applyFill="1" applyBorder="1"/>
    <xf numFmtId="10" fontId="0" fillId="6" borderId="1" xfId="1" applyNumberFormat="1" applyFont="1" applyFill="1" applyBorder="1"/>
    <xf numFmtId="10" fontId="2" fillId="6" borderId="1" xfId="0" applyNumberFormat="1" applyFont="1" applyFill="1" applyBorder="1"/>
    <xf numFmtId="0" fontId="0" fillId="7" borderId="0" xfId="0" applyFill="1"/>
    <xf numFmtId="0" fontId="2" fillId="5" borderId="0" xfId="0" applyFont="1" applyFill="1"/>
    <xf numFmtId="0" fontId="0" fillId="5" borderId="1" xfId="0" applyFill="1" applyBorder="1"/>
    <xf numFmtId="10" fontId="0" fillId="5" borderId="1" xfId="1" applyNumberFormat="1" applyFont="1" applyFill="1" applyBorder="1"/>
    <xf numFmtId="0" fontId="2" fillId="7" borderId="0" xfId="0" applyFont="1" applyFill="1"/>
    <xf numFmtId="0" fontId="2" fillId="7" borderId="1" xfId="0" applyFont="1" applyFill="1" applyBorder="1"/>
    <xf numFmtId="0" fontId="0" fillId="7" borderId="1" xfId="0" applyFill="1" applyBorder="1"/>
    <xf numFmtId="10" fontId="0" fillId="7" borderId="1" xfId="0" applyNumberFormat="1" applyFill="1" applyBorder="1"/>
    <xf numFmtId="10" fontId="2" fillId="7" borderId="1" xfId="0" applyNumberFormat="1" applyFont="1" applyFill="1" applyBorder="1"/>
    <xf numFmtId="0" fontId="2" fillId="5" borderId="1" xfId="0" applyFont="1" applyFill="1" applyBorder="1"/>
    <xf numFmtId="9" fontId="2" fillId="5" borderId="1" xfId="1" applyFont="1" applyFill="1" applyBorder="1"/>
    <xf numFmtId="0" fontId="0" fillId="8" borderId="0" xfId="0" applyFill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Stadt- bzw. Gemeinderatswahl NAME</a:t>
            </a:r>
          </a:p>
        </c:rich>
      </c:tx>
      <c:layout>
        <c:manualLayout>
          <c:xMode val="edge"/>
          <c:yMode val="edge"/>
          <c:x val="0.2481734470691163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'Stadt- bzw. Gemeinderat'!$A$6:$A$13</c:f>
              <c:strCache>
                <c:ptCount val="8"/>
                <c:pt idx="0">
                  <c:v>Partei 1</c:v>
                </c:pt>
                <c:pt idx="1">
                  <c:v>Partei 2</c:v>
                </c:pt>
                <c:pt idx="2">
                  <c:v>Partei 3</c:v>
                </c:pt>
                <c:pt idx="3">
                  <c:v>Partei 4</c:v>
                </c:pt>
                <c:pt idx="4">
                  <c:v>Partei 5</c:v>
                </c:pt>
                <c:pt idx="5">
                  <c:v>Partei 6</c:v>
                </c:pt>
                <c:pt idx="6">
                  <c:v>Partei 7</c:v>
                </c:pt>
                <c:pt idx="7">
                  <c:v>Partei 8</c:v>
                </c:pt>
              </c:strCache>
            </c:strRef>
          </c:cat>
          <c:val>
            <c:numRef>
              <c:f>'Stadt- bzw. Gemeinderat'!$C$6:$C$13</c:f>
              <c:numCache>
                <c:formatCode>0.00%</c:formatCode>
                <c:ptCount val="8"/>
                <c:pt idx="0">
                  <c:v>6.4516129032258063E-2</c:v>
                </c:pt>
                <c:pt idx="1">
                  <c:v>9.6774193548387094E-2</c:v>
                </c:pt>
                <c:pt idx="2">
                  <c:v>0.12903225806451613</c:v>
                </c:pt>
                <c:pt idx="3">
                  <c:v>0.19354838709677419</c:v>
                </c:pt>
                <c:pt idx="4">
                  <c:v>0.22580645161290322</c:v>
                </c:pt>
                <c:pt idx="5">
                  <c:v>3.2258064516129031E-2</c:v>
                </c:pt>
                <c:pt idx="6">
                  <c:v>0.25806451612903225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7-4F58-BE2F-FCD50B993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1731096"/>
        <c:axId val="521727160"/>
        <c:axId val="0"/>
      </c:bar3DChart>
      <c:catAx>
        <c:axId val="521731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1727160"/>
        <c:crosses val="autoZero"/>
        <c:auto val="1"/>
        <c:lblAlgn val="ctr"/>
        <c:lblOffset val="100"/>
        <c:noMultiLvlLbl val="0"/>
      </c:catAx>
      <c:valAx>
        <c:axId val="52172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1731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(Ober-)Bürgermeister_in-Wahl in NAME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'(Ober)Bürgermeister_in'!$A$6:$A$13</c:f>
              <c:strCache>
                <c:ptCount val="8"/>
                <c:pt idx="0">
                  <c:v>Kandidat_in 1</c:v>
                </c:pt>
                <c:pt idx="1">
                  <c:v>Kandidat_in 2</c:v>
                </c:pt>
                <c:pt idx="2">
                  <c:v>Kandidat_in 3</c:v>
                </c:pt>
                <c:pt idx="3">
                  <c:v>Kandidat_in 4</c:v>
                </c:pt>
                <c:pt idx="4">
                  <c:v>Kandidat_in 5</c:v>
                </c:pt>
                <c:pt idx="5">
                  <c:v>Kandidat_in 6</c:v>
                </c:pt>
                <c:pt idx="6">
                  <c:v>Kandidat_in 7</c:v>
                </c:pt>
                <c:pt idx="7">
                  <c:v>Kandidat_in 8</c:v>
                </c:pt>
              </c:strCache>
            </c:strRef>
          </c:cat>
          <c:val>
            <c:numRef>
              <c:f>'(Ober)Bürgermeister_in'!$C$6:$C$13</c:f>
              <c:numCache>
                <c:formatCode>0.00%</c:formatCode>
                <c:ptCount val="8"/>
                <c:pt idx="0">
                  <c:v>6.4516129032258063E-2</c:v>
                </c:pt>
                <c:pt idx="1">
                  <c:v>9.6774193548387094E-2</c:v>
                </c:pt>
                <c:pt idx="2">
                  <c:v>0.12903225806451613</c:v>
                </c:pt>
                <c:pt idx="3">
                  <c:v>0.19354838709677419</c:v>
                </c:pt>
                <c:pt idx="4">
                  <c:v>0.22580645161290322</c:v>
                </c:pt>
                <c:pt idx="5">
                  <c:v>3.2258064516129031E-2</c:v>
                </c:pt>
                <c:pt idx="6">
                  <c:v>0.25806451612903225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2E-4C67-8650-2A0466C85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0406984"/>
        <c:axId val="530407640"/>
        <c:axId val="0"/>
      </c:bar3DChart>
      <c:catAx>
        <c:axId val="53040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0407640"/>
        <c:crosses val="autoZero"/>
        <c:auto val="1"/>
        <c:lblAlgn val="ctr"/>
        <c:lblOffset val="100"/>
        <c:noMultiLvlLbl val="0"/>
      </c:catAx>
      <c:valAx>
        <c:axId val="530407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0406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Bezirksvertretung NAME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Bezirksvertretung!$A$6:$A$13</c:f>
              <c:strCache>
                <c:ptCount val="8"/>
                <c:pt idx="0">
                  <c:v>Partei 1</c:v>
                </c:pt>
                <c:pt idx="1">
                  <c:v>Partei 2</c:v>
                </c:pt>
                <c:pt idx="2">
                  <c:v>Partei 3</c:v>
                </c:pt>
                <c:pt idx="3">
                  <c:v>Partei 4</c:v>
                </c:pt>
                <c:pt idx="4">
                  <c:v>Partei 5</c:v>
                </c:pt>
                <c:pt idx="5">
                  <c:v>Partei 6</c:v>
                </c:pt>
                <c:pt idx="6">
                  <c:v>Partei 7</c:v>
                </c:pt>
                <c:pt idx="7">
                  <c:v>Partei 8</c:v>
                </c:pt>
              </c:strCache>
            </c:strRef>
          </c:cat>
          <c:val>
            <c:numRef>
              <c:f>Bezirksvertretung!$C$6:$C$13</c:f>
              <c:numCache>
                <c:formatCode>0.00%</c:formatCode>
                <c:ptCount val="8"/>
                <c:pt idx="0">
                  <c:v>6.4516129032258063E-2</c:v>
                </c:pt>
                <c:pt idx="1">
                  <c:v>9.6774193548387094E-2</c:v>
                </c:pt>
                <c:pt idx="2">
                  <c:v>0.12903225806451613</c:v>
                </c:pt>
                <c:pt idx="3">
                  <c:v>0.19354838709677419</c:v>
                </c:pt>
                <c:pt idx="4">
                  <c:v>0.22580645161290322</c:v>
                </c:pt>
                <c:pt idx="5">
                  <c:v>3.2258064516129031E-2</c:v>
                </c:pt>
                <c:pt idx="6">
                  <c:v>0.25806451612903225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31-4E6A-9DAD-378434A57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9717216"/>
        <c:axId val="529720168"/>
        <c:axId val="0"/>
      </c:bar3DChart>
      <c:catAx>
        <c:axId val="52971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720168"/>
        <c:crosses val="autoZero"/>
        <c:auto val="1"/>
        <c:lblAlgn val="ctr"/>
        <c:lblOffset val="100"/>
        <c:noMultiLvlLbl val="0"/>
      </c:catAx>
      <c:valAx>
        <c:axId val="529720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71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Kreistag des KREISNAME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'Kreistag Städteregionstag'!$A$6:$A$13</c:f>
              <c:strCache>
                <c:ptCount val="8"/>
                <c:pt idx="0">
                  <c:v>Partei 1</c:v>
                </c:pt>
                <c:pt idx="1">
                  <c:v>Partei 2</c:v>
                </c:pt>
                <c:pt idx="2">
                  <c:v>Partei 3</c:v>
                </c:pt>
                <c:pt idx="3">
                  <c:v>Partei 4</c:v>
                </c:pt>
                <c:pt idx="4">
                  <c:v>Partei 5</c:v>
                </c:pt>
                <c:pt idx="5">
                  <c:v>Partei 6</c:v>
                </c:pt>
                <c:pt idx="6">
                  <c:v>Partei 7</c:v>
                </c:pt>
                <c:pt idx="7">
                  <c:v>Partei 8</c:v>
                </c:pt>
              </c:strCache>
            </c:strRef>
          </c:cat>
          <c:val>
            <c:numRef>
              <c:f>'Kreistag Städteregionstag'!$C$6:$C$13</c:f>
              <c:numCache>
                <c:formatCode>0.00%</c:formatCode>
                <c:ptCount val="8"/>
                <c:pt idx="0">
                  <c:v>6.4516129032258063E-2</c:v>
                </c:pt>
                <c:pt idx="1">
                  <c:v>9.6774193548387094E-2</c:v>
                </c:pt>
                <c:pt idx="2">
                  <c:v>0.12903225806451613</c:v>
                </c:pt>
                <c:pt idx="3">
                  <c:v>0.19354838709677419</c:v>
                </c:pt>
                <c:pt idx="4">
                  <c:v>0.22580645161290322</c:v>
                </c:pt>
                <c:pt idx="5">
                  <c:v>3.2258064516129031E-2</c:v>
                </c:pt>
                <c:pt idx="6">
                  <c:v>0.25806451612903225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6-468A-BD4C-CB0AF36D6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4260360"/>
        <c:axId val="344260688"/>
        <c:axId val="0"/>
      </c:bar3DChart>
      <c:catAx>
        <c:axId val="344260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4260688"/>
        <c:crosses val="autoZero"/>
        <c:auto val="1"/>
        <c:lblAlgn val="ctr"/>
        <c:lblOffset val="100"/>
        <c:noMultiLvlLbl val="0"/>
      </c:catAx>
      <c:valAx>
        <c:axId val="34426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426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Landrät_in des NAME</a:t>
            </a:r>
            <a:r>
              <a:rPr lang="de-DE" baseline="0"/>
              <a:t> DES KREISES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'Landrät_in Städteregionsrät_in'!$A$6:$A$13</c:f>
              <c:strCache>
                <c:ptCount val="8"/>
                <c:pt idx="0">
                  <c:v>Kandidat_in 1</c:v>
                </c:pt>
                <c:pt idx="1">
                  <c:v>Kandidat_in 2</c:v>
                </c:pt>
                <c:pt idx="2">
                  <c:v>Kandidat_in 3</c:v>
                </c:pt>
                <c:pt idx="3">
                  <c:v>Kandidat_in 4</c:v>
                </c:pt>
                <c:pt idx="4">
                  <c:v>Kandidat_in 5</c:v>
                </c:pt>
                <c:pt idx="5">
                  <c:v>Kandidat_in 6</c:v>
                </c:pt>
                <c:pt idx="6">
                  <c:v>Kandidat_in 7</c:v>
                </c:pt>
                <c:pt idx="7">
                  <c:v>Kandidat_in 8</c:v>
                </c:pt>
              </c:strCache>
            </c:strRef>
          </c:cat>
          <c:val>
            <c:numRef>
              <c:f>'Landrät_in Städteregionsrät_in'!$C$6:$C$13</c:f>
              <c:numCache>
                <c:formatCode>0.00%</c:formatCode>
                <c:ptCount val="8"/>
                <c:pt idx="0">
                  <c:v>6.4516129032258063E-2</c:v>
                </c:pt>
                <c:pt idx="1">
                  <c:v>9.6774193548387094E-2</c:v>
                </c:pt>
                <c:pt idx="2">
                  <c:v>0.12903225806451613</c:v>
                </c:pt>
                <c:pt idx="3">
                  <c:v>0.19354838709677419</c:v>
                </c:pt>
                <c:pt idx="4">
                  <c:v>0.22580645161290322</c:v>
                </c:pt>
                <c:pt idx="5">
                  <c:v>3.2258064516129031E-2</c:v>
                </c:pt>
                <c:pt idx="6">
                  <c:v>0.25806451612903225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6-4BB0-B15A-3468747B6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9537592"/>
        <c:axId val="599535624"/>
        <c:axId val="0"/>
      </c:bar3DChart>
      <c:catAx>
        <c:axId val="59953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9535624"/>
        <c:crosses val="autoZero"/>
        <c:auto val="1"/>
        <c:lblAlgn val="ctr"/>
        <c:lblOffset val="100"/>
        <c:noMultiLvlLbl val="0"/>
      </c:catAx>
      <c:valAx>
        <c:axId val="59953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9537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Wahl zum Ruhrparlament</a:t>
            </a:r>
            <a:r>
              <a:rPr lang="de-DE" baseline="0"/>
              <a:t> in NAME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Ruhrparlament!$A$6:$A$13</c:f>
              <c:strCache>
                <c:ptCount val="8"/>
                <c:pt idx="0">
                  <c:v>Partei 1</c:v>
                </c:pt>
                <c:pt idx="1">
                  <c:v>Partei 2</c:v>
                </c:pt>
                <c:pt idx="2">
                  <c:v>Partei 3</c:v>
                </c:pt>
                <c:pt idx="3">
                  <c:v>Partei 4</c:v>
                </c:pt>
                <c:pt idx="4">
                  <c:v>Partei 5</c:v>
                </c:pt>
                <c:pt idx="5">
                  <c:v>Partei 6</c:v>
                </c:pt>
                <c:pt idx="6">
                  <c:v>Partei 7</c:v>
                </c:pt>
                <c:pt idx="7">
                  <c:v>Partei 8</c:v>
                </c:pt>
              </c:strCache>
            </c:strRef>
          </c:cat>
          <c:val>
            <c:numRef>
              <c:f>Ruhrparlament!$B$6:$B$13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1</c:v>
                </c:pt>
                <c:pt idx="6">
                  <c:v>8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6-4835-A904-D47E773EB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9535296"/>
        <c:axId val="599536280"/>
        <c:axId val="0"/>
      </c:bar3DChart>
      <c:catAx>
        <c:axId val="59953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9536280"/>
        <c:crosses val="autoZero"/>
        <c:auto val="1"/>
        <c:lblAlgn val="ctr"/>
        <c:lblOffset val="100"/>
        <c:noMultiLvlLbl val="0"/>
      </c:catAx>
      <c:valAx>
        <c:axId val="599536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953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Wahl zum Integrationsrat</a:t>
            </a:r>
            <a:r>
              <a:rPr lang="de-DE" baseline="0"/>
              <a:t> in NAME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Integrationsrat!$A$6:$A$13</c:f>
              <c:strCache>
                <c:ptCount val="8"/>
                <c:pt idx="0">
                  <c:v>Partei 1</c:v>
                </c:pt>
                <c:pt idx="1">
                  <c:v>Partei 2</c:v>
                </c:pt>
                <c:pt idx="2">
                  <c:v>Partei 3</c:v>
                </c:pt>
                <c:pt idx="3">
                  <c:v>Partei 4</c:v>
                </c:pt>
                <c:pt idx="4">
                  <c:v>Partei 5</c:v>
                </c:pt>
                <c:pt idx="5">
                  <c:v>Partei 6</c:v>
                </c:pt>
                <c:pt idx="6">
                  <c:v>Partei 7</c:v>
                </c:pt>
                <c:pt idx="7">
                  <c:v>Partei 8</c:v>
                </c:pt>
              </c:strCache>
            </c:strRef>
          </c:cat>
          <c:val>
            <c:numRef>
              <c:f>Integrationsrat!$C$6:$C$13</c:f>
              <c:numCache>
                <c:formatCode>0.00%</c:formatCode>
                <c:ptCount val="8"/>
                <c:pt idx="0">
                  <c:v>6.4516129032258063E-2</c:v>
                </c:pt>
                <c:pt idx="1">
                  <c:v>9.6774193548387094E-2</c:v>
                </c:pt>
                <c:pt idx="2">
                  <c:v>0.12903225806451613</c:v>
                </c:pt>
                <c:pt idx="3">
                  <c:v>0.19354838709677419</c:v>
                </c:pt>
                <c:pt idx="4">
                  <c:v>0.22580645161290322</c:v>
                </c:pt>
                <c:pt idx="5">
                  <c:v>3.2258064516129031E-2</c:v>
                </c:pt>
                <c:pt idx="6">
                  <c:v>0.25806451612903225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F52-B6A1-E33CE7BBF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9516272"/>
        <c:axId val="599516600"/>
        <c:axId val="0"/>
      </c:bar3DChart>
      <c:catAx>
        <c:axId val="59951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9516600"/>
        <c:crosses val="autoZero"/>
        <c:auto val="1"/>
        <c:lblAlgn val="ctr"/>
        <c:lblOffset val="100"/>
        <c:noMultiLvlLbl val="0"/>
      </c:catAx>
      <c:valAx>
        <c:axId val="599516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951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384175</xdr:colOff>
      <xdr:row>3</xdr:row>
      <xdr:rowOff>76200</xdr:rowOff>
    </xdr:from>
    <xdr:to>
      <xdr:col>10</xdr:col>
      <xdr:colOff>384175</xdr:colOff>
      <xdr:row>18</xdr:row>
      <xdr:rowOff>57150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C6651ADC-9E9D-487A-8327-7A190E3725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534068</xdr:colOff>
      <xdr:row>3</xdr:row>
      <xdr:rowOff>177800</xdr:rowOff>
    </xdr:from>
    <xdr:to>
      <xdr:col>5</xdr:col>
      <xdr:colOff>276357</xdr:colOff>
      <xdr:row>5</xdr:row>
      <xdr:rowOff>130175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4FC86D7-5B36-4999-AB23-D86B3E098B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7901" b="18519"/>
        <a:stretch/>
      </xdr:blipFill>
      <xdr:spPr bwMode="auto">
        <a:xfrm>
          <a:off x="3734468" y="730250"/>
          <a:ext cx="504289" cy="320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9</xdr:col>
      <xdr:colOff>330200</xdr:colOff>
      <xdr:row>3</xdr:row>
      <xdr:rowOff>170907</xdr:rowOff>
    </xdr:from>
    <xdr:to>
      <xdr:col>10</xdr:col>
      <xdr:colOff>182880</xdr:colOff>
      <xdr:row>5</xdr:row>
      <xdr:rowOff>95250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34E55041-5AB7-4A41-B2BD-F28EDE3DA9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61" t="14088" r="5654" b="20442"/>
        <a:stretch/>
      </xdr:blipFill>
      <xdr:spPr bwMode="auto">
        <a:xfrm>
          <a:off x="7340600" y="723357"/>
          <a:ext cx="614680" cy="2926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22225</xdr:colOff>
      <xdr:row>3</xdr:row>
      <xdr:rowOff>171450</xdr:rowOff>
    </xdr:from>
    <xdr:to>
      <xdr:col>10</xdr:col>
      <xdr:colOff>22225</xdr:colOff>
      <xdr:row>18</xdr:row>
      <xdr:rowOff>152400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7D779F-0C7C-44A8-8641-F0BE97D148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0.03472</cdr:x>
      <cdr:y>0.03492</cdr:y>
    </cdr:from>
    <cdr:to>
      <cdr:x>0.14502</cdr:x>
      <cdr:y>0.15182</cdr:y>
    </cdr:to>
    <cdr:pic>
      <cdr:nvPicPr>
        <cdr:cNvPr id="2" name="Grafik 1">
          <a:extLst xmlns:a="http://schemas.openxmlformats.org/drawingml/2006/main">
            <a:ext uri="{FF2B5EF4-FFF2-40B4-BE49-F238E27FC236}">
              <a16:creationId xmlns:a16="http://schemas.microsoft.com/office/drawing/2014/main" id="{04FC86D7-5B36-4999-AB23-D86B3E098BC7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t="17901" b="18519"/>
        <a:stretch xmlns:a="http://schemas.openxmlformats.org/drawingml/2006/main"/>
      </cdr:blipFill>
      <cdr:spPr bwMode="auto">
        <a:xfrm xmlns:a="http://schemas.openxmlformats.org/drawingml/2006/main">
          <a:off x="158750" y="95793"/>
          <a:ext cx="504289" cy="3206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  <cdr:relSizeAnchor xmlns:cdr="http://schemas.openxmlformats.org/drawingml/2006/chartDrawing">
    <cdr:from>
      <cdr:x>0.82347</cdr:x>
      <cdr:y>0.03241</cdr:y>
    </cdr:from>
    <cdr:to>
      <cdr:x>0.95791</cdr:x>
      <cdr:y>0.13909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34E55041-5AB7-4A41-B2BD-F28EDE3DA988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6361" t="14088" r="5654" b="20442"/>
        <a:stretch xmlns:a="http://schemas.openxmlformats.org/drawingml/2006/main"/>
      </cdr:blipFill>
      <cdr:spPr bwMode="auto">
        <a:xfrm xmlns:a="http://schemas.openxmlformats.org/drawingml/2006/main">
          <a:off x="3764882" y="88900"/>
          <a:ext cx="614680" cy="292643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4</xdr:row>
      <xdr:rowOff>0</xdr:rowOff>
    </xdr:from>
    <xdr:to>
      <xdr:col>10</xdr:col>
      <xdr:colOff>3175</xdr:colOff>
      <xdr:row>18</xdr:row>
      <xdr:rowOff>165100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E854FDB-5012-45EA-A4B4-77D4D60B0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139700</xdr:colOff>
      <xdr:row>4</xdr:row>
      <xdr:rowOff>102143</xdr:rowOff>
    </xdr:from>
    <xdr:to>
      <xdr:col>4</xdr:col>
      <xdr:colOff>643989</xdr:colOff>
      <xdr:row>6</xdr:row>
      <xdr:rowOff>54518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D74A640-DF55-496A-B10C-F077535FD4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7901" b="18519"/>
        <a:stretch/>
      </xdr:blipFill>
      <xdr:spPr bwMode="auto">
        <a:xfrm>
          <a:off x="3187700" y="838743"/>
          <a:ext cx="504289" cy="3206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8</xdr:col>
      <xdr:colOff>697832</xdr:colOff>
      <xdr:row>4</xdr:row>
      <xdr:rowOff>95250</xdr:rowOff>
    </xdr:from>
    <xdr:to>
      <xdr:col>9</xdr:col>
      <xdr:colOff>550512</xdr:colOff>
      <xdr:row>6</xdr:row>
      <xdr:rowOff>19593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4DE4136-AB5A-4A69-9312-D37FC50768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61" t="14088" r="5654" b="20442"/>
        <a:stretch/>
      </xdr:blipFill>
      <xdr:spPr bwMode="auto">
        <a:xfrm>
          <a:off x="6793832" y="831850"/>
          <a:ext cx="614680" cy="2926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</xdr:colOff>
      <xdr:row>3</xdr:row>
      <xdr:rowOff>171450</xdr:rowOff>
    </xdr:from>
    <xdr:to>
      <xdr:col>10</xdr:col>
      <xdr:colOff>34925</xdr:colOff>
      <xdr:row>18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DD7AF33F-FEAD-4BCB-A8CF-54D4161623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0.04167</cdr:x>
      <cdr:y>0.03492</cdr:y>
    </cdr:from>
    <cdr:to>
      <cdr:x>0.15197</cdr:x>
      <cdr:y>0.15182</cdr:y>
    </cdr:to>
    <cdr:pic>
      <cdr:nvPicPr>
        <cdr:cNvPr id="2" name="Grafik 1">
          <a:extLst xmlns:a="http://schemas.openxmlformats.org/drawingml/2006/main">
            <a:ext uri="{FF2B5EF4-FFF2-40B4-BE49-F238E27FC236}">
              <a16:creationId xmlns:a16="http://schemas.microsoft.com/office/drawing/2014/main" id="{04FC86D7-5B36-4999-AB23-D86B3E098BC7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t="17901" b="18519"/>
        <a:stretch xmlns:a="http://schemas.openxmlformats.org/drawingml/2006/main"/>
      </cdr:blipFill>
      <cdr:spPr bwMode="auto">
        <a:xfrm xmlns:a="http://schemas.openxmlformats.org/drawingml/2006/main">
          <a:off x="190500" y="95793"/>
          <a:ext cx="504289" cy="3206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  <cdr:relSizeAnchor xmlns:cdr="http://schemas.openxmlformats.org/drawingml/2006/chartDrawing">
    <cdr:from>
      <cdr:x>0.83041</cdr:x>
      <cdr:y>0.03241</cdr:y>
    </cdr:from>
    <cdr:to>
      <cdr:x>0.96485</cdr:x>
      <cdr:y>0.13909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34E55041-5AB7-4A41-B2BD-F28EDE3DA988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6361" t="14088" r="5654" b="20442"/>
        <a:stretch xmlns:a="http://schemas.openxmlformats.org/drawingml/2006/main"/>
      </cdr:blipFill>
      <cdr:spPr bwMode="auto">
        <a:xfrm xmlns:a="http://schemas.openxmlformats.org/drawingml/2006/main">
          <a:off x="3796632" y="88900"/>
          <a:ext cx="614680" cy="292643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4</xdr:row>
      <xdr:rowOff>19050</xdr:rowOff>
    </xdr:from>
    <xdr:to>
      <xdr:col>9</xdr:col>
      <xdr:colOff>752475</xdr:colOff>
      <xdr:row>19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1ADAA77-2746-4C26-9D08-26B3F8A1E2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0.03889</cdr:x>
      <cdr:y>0.03723</cdr:y>
    </cdr:from>
    <cdr:to>
      <cdr:x>0.14919</cdr:x>
      <cdr:y>0.15413</cdr:y>
    </cdr:to>
    <cdr:pic>
      <cdr:nvPicPr>
        <cdr:cNvPr id="2" name="Grafik 1">
          <a:extLst xmlns:a="http://schemas.openxmlformats.org/drawingml/2006/main">
            <a:ext uri="{FF2B5EF4-FFF2-40B4-BE49-F238E27FC236}">
              <a16:creationId xmlns:a16="http://schemas.microsoft.com/office/drawing/2014/main" id="{04FC86D7-5B36-4999-AB23-D86B3E098BC7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t="17901" b="18519"/>
        <a:stretch xmlns:a="http://schemas.openxmlformats.org/drawingml/2006/main"/>
      </cdr:blipFill>
      <cdr:spPr bwMode="auto">
        <a:xfrm xmlns:a="http://schemas.openxmlformats.org/drawingml/2006/main">
          <a:off x="177800" y="102143"/>
          <a:ext cx="504289" cy="3206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  <cdr:relSizeAnchor xmlns:cdr="http://schemas.openxmlformats.org/drawingml/2006/chartDrawing">
    <cdr:from>
      <cdr:x>0.82763</cdr:x>
      <cdr:y>0.03472</cdr:y>
    </cdr:from>
    <cdr:to>
      <cdr:x>0.96208</cdr:x>
      <cdr:y>0.1414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34E55041-5AB7-4A41-B2BD-F28EDE3DA988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6361" t="14088" r="5654" b="20442"/>
        <a:stretch xmlns:a="http://schemas.openxmlformats.org/drawingml/2006/main"/>
      </cdr:blipFill>
      <cdr:spPr bwMode="auto">
        <a:xfrm xmlns:a="http://schemas.openxmlformats.org/drawingml/2006/main">
          <a:off x="3783932" y="95250"/>
          <a:ext cx="614680" cy="292643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758825</xdr:colOff>
      <xdr:row>3</xdr:row>
      <xdr:rowOff>165100</xdr:rowOff>
    </xdr:from>
    <xdr:to>
      <xdr:col>9</xdr:col>
      <xdr:colOff>758825</xdr:colOff>
      <xdr:row>18</xdr:row>
      <xdr:rowOff>146050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E87B24B-5BD7-45B6-9EA1-D32A1365F3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0.02917</cdr:x>
      <cdr:y>0.03492</cdr:y>
    </cdr:from>
    <cdr:to>
      <cdr:x>0.13947</cdr:x>
      <cdr:y>0.15182</cdr:y>
    </cdr:to>
    <cdr:pic>
      <cdr:nvPicPr>
        <cdr:cNvPr id="2" name="Grafik 1">
          <a:extLst xmlns:a="http://schemas.openxmlformats.org/drawingml/2006/main">
            <a:ext uri="{FF2B5EF4-FFF2-40B4-BE49-F238E27FC236}">
              <a16:creationId xmlns:a16="http://schemas.microsoft.com/office/drawing/2014/main" id="{04FC86D7-5B36-4999-AB23-D86B3E098BC7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t="17901" b="18519"/>
        <a:stretch xmlns:a="http://schemas.openxmlformats.org/drawingml/2006/main"/>
      </cdr:blipFill>
      <cdr:spPr bwMode="auto">
        <a:xfrm xmlns:a="http://schemas.openxmlformats.org/drawingml/2006/main">
          <a:off x="133350" y="95793"/>
          <a:ext cx="504289" cy="3206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  <cdr:relSizeAnchor xmlns:cdr="http://schemas.openxmlformats.org/drawingml/2006/chartDrawing">
    <cdr:from>
      <cdr:x>0.81791</cdr:x>
      <cdr:y>0.03241</cdr:y>
    </cdr:from>
    <cdr:to>
      <cdr:x>0.95235</cdr:x>
      <cdr:y>0.13909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34E55041-5AB7-4A41-B2BD-F28EDE3DA988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6361" t="14088" r="5654" b="20442"/>
        <a:stretch xmlns:a="http://schemas.openxmlformats.org/drawingml/2006/main"/>
      </cdr:blipFill>
      <cdr:spPr bwMode="auto">
        <a:xfrm xmlns:a="http://schemas.openxmlformats.org/drawingml/2006/main">
          <a:off x="3739482" y="88900"/>
          <a:ext cx="614680" cy="292643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3</xdr:row>
      <xdr:rowOff>165100</xdr:rowOff>
    </xdr:from>
    <xdr:to>
      <xdr:col>10</xdr:col>
      <xdr:colOff>3175</xdr:colOff>
      <xdr:row>18</xdr:row>
      <xdr:rowOff>146050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F5EA9A0-BEAA-4A34-9543-0953AEAA87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0.03333</cdr:x>
      <cdr:y>0.03723</cdr:y>
    </cdr:from>
    <cdr:to>
      <cdr:x>0.14363</cdr:x>
      <cdr:y>0.15413</cdr:y>
    </cdr:to>
    <cdr:pic>
      <cdr:nvPicPr>
        <cdr:cNvPr id="2" name="Grafik 1">
          <a:extLst xmlns:a="http://schemas.openxmlformats.org/drawingml/2006/main">
            <a:ext uri="{FF2B5EF4-FFF2-40B4-BE49-F238E27FC236}">
              <a16:creationId xmlns:a16="http://schemas.microsoft.com/office/drawing/2014/main" id="{04FC86D7-5B36-4999-AB23-D86B3E098BC7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t="17901" b="18519"/>
        <a:stretch xmlns:a="http://schemas.openxmlformats.org/drawingml/2006/main"/>
      </cdr:blipFill>
      <cdr:spPr bwMode="auto">
        <a:xfrm xmlns:a="http://schemas.openxmlformats.org/drawingml/2006/main">
          <a:off x="152400" y="102143"/>
          <a:ext cx="504289" cy="3206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  <cdr:relSizeAnchor xmlns:cdr="http://schemas.openxmlformats.org/drawingml/2006/chartDrawing">
    <cdr:from>
      <cdr:x>0.82208</cdr:x>
      <cdr:y>0.03472</cdr:y>
    </cdr:from>
    <cdr:to>
      <cdr:x>0.95652</cdr:x>
      <cdr:y>0.1414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34E55041-5AB7-4A41-B2BD-F28EDE3DA988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6361" t="14088" r="5654" b="20442"/>
        <a:stretch xmlns:a="http://schemas.openxmlformats.org/drawingml/2006/main"/>
      </cdr:blipFill>
      <cdr:spPr bwMode="auto">
        <a:xfrm xmlns:a="http://schemas.openxmlformats.org/drawingml/2006/main">
          <a:off x="3758532" y="95250"/>
          <a:ext cx="614680" cy="292643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workbookViewId="0">
      <selection activeCell="E21" sqref="E21:E22"/>
    </sheetView>
  </sheetViews>
  <sheetFormatPr baseColWidth="10" defaultRowHeight="14.5" x14ac:dyDescent="0.35"/>
  <cols>
    <col min="1" max="1" width="13.08984375" style="7" customWidth="1"/>
    <col min="2" max="16384" width="10.90625" style="7"/>
  </cols>
  <sheetData>
    <row r="1" spans="1:3" x14ac:dyDescent="0.35">
      <c r="A1" s="6" t="s">
        <v>0</v>
      </c>
    </row>
    <row r="2" spans="1:3" x14ac:dyDescent="0.35">
      <c r="A2" s="6"/>
    </row>
    <row r="3" spans="1:3" x14ac:dyDescent="0.35">
      <c r="A3" s="6" t="s">
        <v>23</v>
      </c>
    </row>
    <row r="5" spans="1:3" x14ac:dyDescent="0.35">
      <c r="A5" s="8" t="s">
        <v>9</v>
      </c>
      <c r="B5" s="8" t="s">
        <v>10</v>
      </c>
      <c r="C5" s="8" t="s">
        <v>12</v>
      </c>
    </row>
    <row r="6" spans="1:3" x14ac:dyDescent="0.35">
      <c r="A6" s="9" t="s">
        <v>1</v>
      </c>
      <c r="B6" s="9">
        <v>2</v>
      </c>
      <c r="C6" s="10">
        <f>B6/B19</f>
        <v>6.4516129032258063E-2</v>
      </c>
    </row>
    <row r="7" spans="1:3" x14ac:dyDescent="0.35">
      <c r="A7" s="9" t="s">
        <v>2</v>
      </c>
      <c r="B7" s="9">
        <v>3</v>
      </c>
      <c r="C7" s="10">
        <f>B7/B19</f>
        <v>9.6774193548387094E-2</v>
      </c>
    </row>
    <row r="8" spans="1:3" x14ac:dyDescent="0.35">
      <c r="A8" s="9" t="s">
        <v>3</v>
      </c>
      <c r="B8" s="9">
        <v>4</v>
      </c>
      <c r="C8" s="10">
        <f>B8/B19</f>
        <v>0.12903225806451613</v>
      </c>
    </row>
    <row r="9" spans="1:3" x14ac:dyDescent="0.35">
      <c r="A9" s="9" t="s">
        <v>4</v>
      </c>
      <c r="B9" s="9">
        <v>6</v>
      </c>
      <c r="C9" s="10">
        <f>B9/B19</f>
        <v>0.19354838709677419</v>
      </c>
    </row>
    <row r="10" spans="1:3" x14ac:dyDescent="0.35">
      <c r="A10" s="9" t="s">
        <v>5</v>
      </c>
      <c r="B10" s="9">
        <v>7</v>
      </c>
      <c r="C10" s="10">
        <f>B10/B19</f>
        <v>0.22580645161290322</v>
      </c>
    </row>
    <row r="11" spans="1:3" x14ac:dyDescent="0.35">
      <c r="A11" s="9" t="s">
        <v>6</v>
      </c>
      <c r="B11" s="9">
        <v>1</v>
      </c>
      <c r="C11" s="10">
        <f>B11/B19</f>
        <v>3.2258064516129031E-2</v>
      </c>
    </row>
    <row r="12" spans="1:3" x14ac:dyDescent="0.35">
      <c r="A12" s="9" t="s">
        <v>7</v>
      </c>
      <c r="B12" s="9">
        <v>8</v>
      </c>
      <c r="C12" s="10">
        <f>B12/B19</f>
        <v>0.25806451612903225</v>
      </c>
    </row>
    <row r="13" spans="1:3" x14ac:dyDescent="0.35">
      <c r="A13" s="9" t="s">
        <v>8</v>
      </c>
      <c r="B13" s="9">
        <v>0</v>
      </c>
      <c r="C13" s="10">
        <f>B13/B19</f>
        <v>0</v>
      </c>
    </row>
    <row r="14" spans="1:3" x14ac:dyDescent="0.35">
      <c r="A14" s="9"/>
      <c r="B14" s="9"/>
      <c r="C14" s="10">
        <f>B14/B19</f>
        <v>0</v>
      </c>
    </row>
    <row r="15" spans="1:3" x14ac:dyDescent="0.35">
      <c r="A15" s="9"/>
      <c r="B15" s="9"/>
      <c r="C15" s="10">
        <f>B15/B19</f>
        <v>0</v>
      </c>
    </row>
    <row r="16" spans="1:3" x14ac:dyDescent="0.35">
      <c r="A16" s="9"/>
      <c r="B16" s="9"/>
      <c r="C16" s="10">
        <f>B16/B19</f>
        <v>0</v>
      </c>
    </row>
    <row r="17" spans="1:5" x14ac:dyDescent="0.35">
      <c r="A17" s="9"/>
      <c r="B17" s="9"/>
      <c r="C17" s="10">
        <f>B17/B19</f>
        <v>0</v>
      </c>
    </row>
    <row r="18" spans="1:5" x14ac:dyDescent="0.35">
      <c r="A18" s="9"/>
      <c r="B18" s="9"/>
      <c r="C18" s="10">
        <f>B18/B19</f>
        <v>0</v>
      </c>
    </row>
    <row r="19" spans="1:5" x14ac:dyDescent="0.35">
      <c r="A19" s="8" t="s">
        <v>11</v>
      </c>
      <c r="B19" s="8">
        <f>SUM(B6:B18)</f>
        <v>31</v>
      </c>
      <c r="C19" s="11">
        <f>SUM(C6:C18)</f>
        <v>0.99999999999999989</v>
      </c>
    </row>
    <row r="21" spans="1:5" x14ac:dyDescent="0.35">
      <c r="E21" s="7" t="s">
        <v>26</v>
      </c>
    </row>
    <row r="22" spans="1:5" x14ac:dyDescent="0.35">
      <c r="E22" s="7" t="s">
        <v>27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28647-81F8-419E-9C82-EAE4ADF8C30B}">
  <dimension ref="A1:E22"/>
  <sheetViews>
    <sheetView workbookViewId="0">
      <selection activeCell="E21" sqref="E21:E22"/>
    </sheetView>
  </sheetViews>
  <sheetFormatPr baseColWidth="10" defaultRowHeight="14.5" x14ac:dyDescent="0.35"/>
  <cols>
    <col min="1" max="1" width="13.08984375" style="13" customWidth="1"/>
    <col min="2" max="16384" width="10.90625" style="13"/>
  </cols>
  <sheetData>
    <row r="1" spans="1:3" x14ac:dyDescent="0.35">
      <c r="A1" s="12" t="s">
        <v>0</v>
      </c>
    </row>
    <row r="2" spans="1:3" x14ac:dyDescent="0.35">
      <c r="A2" s="12"/>
    </row>
    <row r="3" spans="1:3" x14ac:dyDescent="0.35">
      <c r="A3" s="12" t="s">
        <v>13</v>
      </c>
    </row>
    <row r="5" spans="1:3" x14ac:dyDescent="0.35">
      <c r="A5" s="14" t="s">
        <v>9</v>
      </c>
      <c r="B5" s="14" t="s">
        <v>10</v>
      </c>
      <c r="C5" s="14" t="s">
        <v>12</v>
      </c>
    </row>
    <row r="6" spans="1:3" x14ac:dyDescent="0.35">
      <c r="A6" s="15" t="s">
        <v>14</v>
      </c>
      <c r="B6" s="15">
        <v>2</v>
      </c>
      <c r="C6" s="16">
        <f>B6/B19</f>
        <v>6.4516129032258063E-2</v>
      </c>
    </row>
    <row r="7" spans="1:3" x14ac:dyDescent="0.35">
      <c r="A7" s="15" t="s">
        <v>15</v>
      </c>
      <c r="B7" s="15">
        <v>3</v>
      </c>
      <c r="C7" s="16">
        <f>B7/B19</f>
        <v>9.6774193548387094E-2</v>
      </c>
    </row>
    <row r="8" spans="1:3" x14ac:dyDescent="0.35">
      <c r="A8" s="15" t="s">
        <v>16</v>
      </c>
      <c r="B8" s="15">
        <v>4</v>
      </c>
      <c r="C8" s="16">
        <f>B8/B19</f>
        <v>0.12903225806451613</v>
      </c>
    </row>
    <row r="9" spans="1:3" x14ac:dyDescent="0.35">
      <c r="A9" s="15" t="s">
        <v>17</v>
      </c>
      <c r="B9" s="15">
        <v>6</v>
      </c>
      <c r="C9" s="16">
        <f>B9/B19</f>
        <v>0.19354838709677419</v>
      </c>
    </row>
    <row r="10" spans="1:3" x14ac:dyDescent="0.35">
      <c r="A10" s="15" t="s">
        <v>18</v>
      </c>
      <c r="B10" s="15">
        <v>7</v>
      </c>
      <c r="C10" s="16">
        <f>B10/B19</f>
        <v>0.22580645161290322</v>
      </c>
    </row>
    <row r="11" spans="1:3" x14ac:dyDescent="0.35">
      <c r="A11" s="15" t="s">
        <v>19</v>
      </c>
      <c r="B11" s="15">
        <v>1</v>
      </c>
      <c r="C11" s="16">
        <f>B11/B19</f>
        <v>3.2258064516129031E-2</v>
      </c>
    </row>
    <row r="12" spans="1:3" x14ac:dyDescent="0.35">
      <c r="A12" s="15" t="s">
        <v>20</v>
      </c>
      <c r="B12" s="15">
        <v>8</v>
      </c>
      <c r="C12" s="16">
        <f>B12/B19</f>
        <v>0.25806451612903225</v>
      </c>
    </row>
    <row r="13" spans="1:3" x14ac:dyDescent="0.35">
      <c r="A13" s="15" t="s">
        <v>21</v>
      </c>
      <c r="B13" s="15">
        <v>0</v>
      </c>
      <c r="C13" s="16">
        <f>B13/B19</f>
        <v>0</v>
      </c>
    </row>
    <row r="14" spans="1:3" x14ac:dyDescent="0.35">
      <c r="A14" s="15"/>
      <c r="B14" s="15"/>
      <c r="C14" s="16">
        <f>B14/B19</f>
        <v>0</v>
      </c>
    </row>
    <row r="15" spans="1:3" x14ac:dyDescent="0.35">
      <c r="A15" s="15"/>
      <c r="B15" s="15"/>
      <c r="C15" s="16">
        <f>B15/B19</f>
        <v>0</v>
      </c>
    </row>
    <row r="16" spans="1:3" x14ac:dyDescent="0.35">
      <c r="A16" s="15"/>
      <c r="B16" s="15"/>
      <c r="C16" s="16">
        <f>B16/B19</f>
        <v>0</v>
      </c>
    </row>
    <row r="17" spans="1:5" x14ac:dyDescent="0.35">
      <c r="A17" s="15"/>
      <c r="B17" s="15"/>
      <c r="C17" s="16">
        <f>B17/B19</f>
        <v>0</v>
      </c>
    </row>
    <row r="18" spans="1:5" x14ac:dyDescent="0.35">
      <c r="A18" s="15"/>
      <c r="B18" s="15"/>
      <c r="C18" s="16">
        <f>B18/B19</f>
        <v>0</v>
      </c>
    </row>
    <row r="19" spans="1:5" x14ac:dyDescent="0.35">
      <c r="A19" s="14" t="s">
        <v>11</v>
      </c>
      <c r="B19" s="14">
        <f>SUM(B6:B18)</f>
        <v>31</v>
      </c>
      <c r="C19" s="17">
        <f>SUM(C6:C18)</f>
        <v>0.99999999999999989</v>
      </c>
    </row>
    <row r="21" spans="1:5" x14ac:dyDescent="0.35">
      <c r="E21" s="13" t="s">
        <v>26</v>
      </c>
    </row>
    <row r="22" spans="1:5" x14ac:dyDescent="0.35">
      <c r="E22" s="13" t="s">
        <v>27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7BD7F-3341-444F-9A2B-8DDCF0EF5E0E}">
  <dimension ref="A1:E22"/>
  <sheetViews>
    <sheetView workbookViewId="0">
      <selection activeCell="E21" sqref="E21:E22"/>
    </sheetView>
  </sheetViews>
  <sheetFormatPr baseColWidth="10" defaultRowHeight="14.5" x14ac:dyDescent="0.35"/>
  <cols>
    <col min="1" max="16384" width="10.90625" style="19"/>
  </cols>
  <sheetData>
    <row r="1" spans="1:3" x14ac:dyDescent="0.35">
      <c r="A1" s="18" t="s">
        <v>0</v>
      </c>
    </row>
    <row r="2" spans="1:3" x14ac:dyDescent="0.35">
      <c r="A2" s="18"/>
    </row>
    <row r="3" spans="1:3" x14ac:dyDescent="0.35">
      <c r="A3" s="18" t="s">
        <v>28</v>
      </c>
    </row>
    <row r="5" spans="1:3" x14ac:dyDescent="0.35">
      <c r="A5" s="20" t="s">
        <v>9</v>
      </c>
      <c r="B5" s="20" t="s">
        <v>10</v>
      </c>
      <c r="C5" s="20" t="s">
        <v>12</v>
      </c>
    </row>
    <row r="6" spans="1:3" x14ac:dyDescent="0.35">
      <c r="A6" s="21" t="s">
        <v>1</v>
      </c>
      <c r="B6" s="21">
        <v>2</v>
      </c>
      <c r="C6" s="22">
        <f>B6/B19</f>
        <v>6.4516129032258063E-2</v>
      </c>
    </row>
    <row r="7" spans="1:3" x14ac:dyDescent="0.35">
      <c r="A7" s="21" t="s">
        <v>2</v>
      </c>
      <c r="B7" s="21">
        <v>3</v>
      </c>
      <c r="C7" s="22">
        <f>B7/B19</f>
        <v>9.6774193548387094E-2</v>
      </c>
    </row>
    <row r="8" spans="1:3" x14ac:dyDescent="0.35">
      <c r="A8" s="21" t="s">
        <v>3</v>
      </c>
      <c r="B8" s="21">
        <v>4</v>
      </c>
      <c r="C8" s="22">
        <f>B8/B19</f>
        <v>0.12903225806451613</v>
      </c>
    </row>
    <row r="9" spans="1:3" x14ac:dyDescent="0.35">
      <c r="A9" s="21" t="s">
        <v>4</v>
      </c>
      <c r="B9" s="21">
        <v>6</v>
      </c>
      <c r="C9" s="22">
        <f>B9/B19</f>
        <v>0.19354838709677419</v>
      </c>
    </row>
    <row r="10" spans="1:3" x14ac:dyDescent="0.35">
      <c r="A10" s="21" t="s">
        <v>5</v>
      </c>
      <c r="B10" s="21">
        <v>7</v>
      </c>
      <c r="C10" s="22">
        <f>B10/B19</f>
        <v>0.22580645161290322</v>
      </c>
    </row>
    <row r="11" spans="1:3" x14ac:dyDescent="0.35">
      <c r="A11" s="21" t="s">
        <v>6</v>
      </c>
      <c r="B11" s="21">
        <v>1</v>
      </c>
      <c r="C11" s="22">
        <f>B11/B19</f>
        <v>3.2258064516129031E-2</v>
      </c>
    </row>
    <row r="12" spans="1:3" x14ac:dyDescent="0.35">
      <c r="A12" s="21" t="s">
        <v>7</v>
      </c>
      <c r="B12" s="21">
        <v>8</v>
      </c>
      <c r="C12" s="22">
        <f>B12/B19</f>
        <v>0.25806451612903225</v>
      </c>
    </row>
    <row r="13" spans="1:3" x14ac:dyDescent="0.35">
      <c r="A13" s="21" t="s">
        <v>8</v>
      </c>
      <c r="B13" s="21">
        <v>0</v>
      </c>
      <c r="C13" s="22">
        <f>B13/B19</f>
        <v>0</v>
      </c>
    </row>
    <row r="14" spans="1:3" x14ac:dyDescent="0.35">
      <c r="A14" s="21"/>
      <c r="B14" s="21"/>
      <c r="C14" s="22">
        <f>B14/B19</f>
        <v>0</v>
      </c>
    </row>
    <row r="15" spans="1:3" x14ac:dyDescent="0.35">
      <c r="A15" s="21"/>
      <c r="B15" s="21"/>
      <c r="C15" s="22">
        <f>B15/B19</f>
        <v>0</v>
      </c>
    </row>
    <row r="16" spans="1:3" x14ac:dyDescent="0.35">
      <c r="A16" s="21"/>
      <c r="B16" s="21"/>
      <c r="C16" s="22">
        <f>B16/B19</f>
        <v>0</v>
      </c>
    </row>
    <row r="17" spans="1:5" x14ac:dyDescent="0.35">
      <c r="A17" s="21"/>
      <c r="B17" s="21"/>
      <c r="C17" s="22">
        <f>B17/B19</f>
        <v>0</v>
      </c>
    </row>
    <row r="18" spans="1:5" x14ac:dyDescent="0.35">
      <c r="A18" s="21"/>
      <c r="B18" s="21"/>
      <c r="C18" s="22">
        <f>B18/B19</f>
        <v>0</v>
      </c>
    </row>
    <row r="19" spans="1:5" x14ac:dyDescent="0.35">
      <c r="A19" s="20" t="s">
        <v>11</v>
      </c>
      <c r="B19" s="20">
        <f>SUM(B6:B18)</f>
        <v>31</v>
      </c>
      <c r="C19" s="23">
        <f>SUM(C6:C18)</f>
        <v>0.99999999999999989</v>
      </c>
    </row>
    <row r="21" spans="1:5" x14ac:dyDescent="0.35">
      <c r="E21" s="19" t="s">
        <v>26</v>
      </c>
    </row>
    <row r="22" spans="1:5" x14ac:dyDescent="0.35">
      <c r="E22" s="19" t="s">
        <v>27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7C216-240D-4095-9A9B-745370BACF77}">
  <dimension ref="A1:E22"/>
  <sheetViews>
    <sheetView workbookViewId="0">
      <selection activeCell="E21" sqref="E21:E22"/>
    </sheetView>
  </sheetViews>
  <sheetFormatPr baseColWidth="10" defaultRowHeight="14.5" x14ac:dyDescent="0.35"/>
  <cols>
    <col min="1" max="16384" width="10.90625" style="24"/>
  </cols>
  <sheetData>
    <row r="1" spans="1:3" x14ac:dyDescent="0.35">
      <c r="A1" s="32" t="s">
        <v>0</v>
      </c>
    </row>
    <row r="3" spans="1:3" x14ac:dyDescent="0.35">
      <c r="A3" s="32" t="s">
        <v>24</v>
      </c>
    </row>
    <row r="5" spans="1:3" x14ac:dyDescent="0.35">
      <c r="A5" s="40" t="s">
        <v>9</v>
      </c>
      <c r="B5" s="40" t="s">
        <v>10</v>
      </c>
      <c r="C5" s="40" t="s">
        <v>12</v>
      </c>
    </row>
    <row r="6" spans="1:3" x14ac:dyDescent="0.35">
      <c r="A6" s="33" t="s">
        <v>1</v>
      </c>
      <c r="B6" s="33">
        <v>2</v>
      </c>
      <c r="C6" s="34">
        <v>6.4516129032258063E-2</v>
      </c>
    </row>
    <row r="7" spans="1:3" x14ac:dyDescent="0.35">
      <c r="A7" s="33" t="s">
        <v>2</v>
      </c>
      <c r="B7" s="33">
        <v>3</v>
      </c>
      <c r="C7" s="34">
        <v>9.6774193548387094E-2</v>
      </c>
    </row>
    <row r="8" spans="1:3" x14ac:dyDescent="0.35">
      <c r="A8" s="33" t="s">
        <v>3</v>
      </c>
      <c r="B8" s="33">
        <v>4</v>
      </c>
      <c r="C8" s="34">
        <v>0.12903225806451613</v>
      </c>
    </row>
    <row r="9" spans="1:3" x14ac:dyDescent="0.35">
      <c r="A9" s="33" t="s">
        <v>4</v>
      </c>
      <c r="B9" s="33">
        <v>6</v>
      </c>
      <c r="C9" s="34">
        <v>0.19354838709677419</v>
      </c>
    </row>
    <row r="10" spans="1:3" x14ac:dyDescent="0.35">
      <c r="A10" s="33" t="s">
        <v>5</v>
      </c>
      <c r="B10" s="33">
        <v>7</v>
      </c>
      <c r="C10" s="34">
        <v>0.22580645161290322</v>
      </c>
    </row>
    <row r="11" spans="1:3" x14ac:dyDescent="0.35">
      <c r="A11" s="33" t="s">
        <v>6</v>
      </c>
      <c r="B11" s="33">
        <v>1</v>
      </c>
      <c r="C11" s="34">
        <v>3.2258064516129031E-2</v>
      </c>
    </row>
    <row r="12" spans="1:3" x14ac:dyDescent="0.35">
      <c r="A12" s="33" t="s">
        <v>7</v>
      </c>
      <c r="B12" s="33">
        <v>8</v>
      </c>
      <c r="C12" s="34">
        <v>0.25806451612903225</v>
      </c>
    </row>
    <row r="13" spans="1:3" x14ac:dyDescent="0.35">
      <c r="A13" s="33" t="s">
        <v>8</v>
      </c>
      <c r="B13" s="33">
        <v>0</v>
      </c>
      <c r="C13" s="34">
        <v>0</v>
      </c>
    </row>
    <row r="14" spans="1:3" x14ac:dyDescent="0.35">
      <c r="A14" s="33"/>
      <c r="B14" s="33"/>
      <c r="C14" s="34">
        <v>0</v>
      </c>
    </row>
    <row r="15" spans="1:3" x14ac:dyDescent="0.35">
      <c r="A15" s="33"/>
      <c r="B15" s="33"/>
      <c r="C15" s="34">
        <v>0</v>
      </c>
    </row>
    <row r="16" spans="1:3" x14ac:dyDescent="0.35">
      <c r="A16" s="33"/>
      <c r="B16" s="33"/>
      <c r="C16" s="34">
        <v>0</v>
      </c>
    </row>
    <row r="17" spans="1:5" x14ac:dyDescent="0.35">
      <c r="A17" s="33"/>
      <c r="B17" s="33"/>
      <c r="C17" s="34">
        <v>0</v>
      </c>
    </row>
    <row r="18" spans="1:5" x14ac:dyDescent="0.35">
      <c r="A18" s="33"/>
      <c r="B18" s="33"/>
      <c r="C18" s="34">
        <v>0</v>
      </c>
    </row>
    <row r="19" spans="1:5" x14ac:dyDescent="0.35">
      <c r="A19" s="40" t="s">
        <v>11</v>
      </c>
      <c r="B19" s="40">
        <v>31</v>
      </c>
      <c r="C19" s="41">
        <v>0.99999999999999989</v>
      </c>
    </row>
    <row r="21" spans="1:5" x14ac:dyDescent="0.35">
      <c r="E21" s="24" t="s">
        <v>26</v>
      </c>
    </row>
    <row r="22" spans="1:5" x14ac:dyDescent="0.35">
      <c r="E22" s="24" t="s">
        <v>27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A774E-EEB7-4E3D-BEE6-7BEC7E1A34CE}">
  <dimension ref="A1:E22"/>
  <sheetViews>
    <sheetView workbookViewId="0">
      <selection activeCell="E21" sqref="E21:E22"/>
    </sheetView>
  </sheetViews>
  <sheetFormatPr baseColWidth="10" defaultRowHeight="14.5" x14ac:dyDescent="0.35"/>
  <cols>
    <col min="1" max="1" width="13.08984375" style="26" customWidth="1"/>
    <col min="2" max="16384" width="10.90625" style="26"/>
  </cols>
  <sheetData>
    <row r="1" spans="1:3" x14ac:dyDescent="0.35">
      <c r="A1" s="25" t="s">
        <v>0</v>
      </c>
    </row>
    <row r="2" spans="1:3" x14ac:dyDescent="0.35">
      <c r="A2" s="25"/>
    </row>
    <row r="3" spans="1:3" x14ac:dyDescent="0.35">
      <c r="A3" s="25" t="s">
        <v>22</v>
      </c>
    </row>
    <row r="5" spans="1:3" x14ac:dyDescent="0.35">
      <c r="A5" s="27" t="s">
        <v>9</v>
      </c>
      <c r="B5" s="27" t="s">
        <v>10</v>
      </c>
      <c r="C5" s="27" t="s">
        <v>12</v>
      </c>
    </row>
    <row r="6" spans="1:3" x14ac:dyDescent="0.35">
      <c r="A6" s="28" t="s">
        <v>14</v>
      </c>
      <c r="B6" s="28">
        <v>2</v>
      </c>
      <c r="C6" s="29">
        <f>B6/B19</f>
        <v>6.4516129032258063E-2</v>
      </c>
    </row>
    <row r="7" spans="1:3" x14ac:dyDescent="0.35">
      <c r="A7" s="28" t="s">
        <v>15</v>
      </c>
      <c r="B7" s="28">
        <v>3</v>
      </c>
      <c r="C7" s="29">
        <f>B7/B19</f>
        <v>9.6774193548387094E-2</v>
      </c>
    </row>
    <row r="8" spans="1:3" x14ac:dyDescent="0.35">
      <c r="A8" s="28" t="s">
        <v>16</v>
      </c>
      <c r="B8" s="28">
        <v>4</v>
      </c>
      <c r="C8" s="29">
        <f>B8/B19</f>
        <v>0.12903225806451613</v>
      </c>
    </row>
    <row r="9" spans="1:3" x14ac:dyDescent="0.35">
      <c r="A9" s="28" t="s">
        <v>17</v>
      </c>
      <c r="B9" s="28">
        <v>6</v>
      </c>
      <c r="C9" s="29">
        <f>B9/B19</f>
        <v>0.19354838709677419</v>
      </c>
    </row>
    <row r="10" spans="1:3" x14ac:dyDescent="0.35">
      <c r="A10" s="28" t="s">
        <v>18</v>
      </c>
      <c r="B10" s="28">
        <v>7</v>
      </c>
      <c r="C10" s="29">
        <f>B10/B19</f>
        <v>0.22580645161290322</v>
      </c>
    </row>
    <row r="11" spans="1:3" x14ac:dyDescent="0.35">
      <c r="A11" s="28" t="s">
        <v>19</v>
      </c>
      <c r="B11" s="28">
        <v>1</v>
      </c>
      <c r="C11" s="29">
        <f>B11/B19</f>
        <v>3.2258064516129031E-2</v>
      </c>
    </row>
    <row r="12" spans="1:3" x14ac:dyDescent="0.35">
      <c r="A12" s="28" t="s">
        <v>20</v>
      </c>
      <c r="B12" s="28">
        <v>8</v>
      </c>
      <c r="C12" s="29">
        <f>B12/B19</f>
        <v>0.25806451612903225</v>
      </c>
    </row>
    <row r="13" spans="1:3" x14ac:dyDescent="0.35">
      <c r="A13" s="28" t="s">
        <v>21</v>
      </c>
      <c r="B13" s="28">
        <v>0</v>
      </c>
      <c r="C13" s="29">
        <f>B13/B19</f>
        <v>0</v>
      </c>
    </row>
    <row r="14" spans="1:3" x14ac:dyDescent="0.35">
      <c r="A14" s="28"/>
      <c r="B14" s="28"/>
      <c r="C14" s="29">
        <f>B14/B19</f>
        <v>0</v>
      </c>
    </row>
    <row r="15" spans="1:3" x14ac:dyDescent="0.35">
      <c r="A15" s="28"/>
      <c r="B15" s="28"/>
      <c r="C15" s="29">
        <f>B15/B19</f>
        <v>0</v>
      </c>
    </row>
    <row r="16" spans="1:3" x14ac:dyDescent="0.35">
      <c r="A16" s="28"/>
      <c r="B16" s="28"/>
      <c r="C16" s="29">
        <f>B16/B19</f>
        <v>0</v>
      </c>
    </row>
    <row r="17" spans="1:5" x14ac:dyDescent="0.35">
      <c r="A17" s="28"/>
      <c r="B17" s="28"/>
      <c r="C17" s="29">
        <f>B17/B19</f>
        <v>0</v>
      </c>
    </row>
    <row r="18" spans="1:5" x14ac:dyDescent="0.35">
      <c r="A18" s="28"/>
      <c r="B18" s="28"/>
      <c r="C18" s="29">
        <f>B18/B19</f>
        <v>0</v>
      </c>
    </row>
    <row r="19" spans="1:5" x14ac:dyDescent="0.35">
      <c r="A19" s="27" t="s">
        <v>11</v>
      </c>
      <c r="B19" s="27">
        <f>SUM(B6:B18)</f>
        <v>31</v>
      </c>
      <c r="C19" s="30">
        <f>SUM(C6:C18)</f>
        <v>0.99999999999999989</v>
      </c>
    </row>
    <row r="21" spans="1:5" x14ac:dyDescent="0.35">
      <c r="E21" s="26" t="s">
        <v>26</v>
      </c>
    </row>
    <row r="22" spans="1:5" x14ac:dyDescent="0.35">
      <c r="E22" s="26" t="s">
        <v>27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C1A14-E50E-40DE-B010-208C1EC53E7C}">
  <dimension ref="A1:E22"/>
  <sheetViews>
    <sheetView workbookViewId="0">
      <selection activeCell="E22" sqref="E22"/>
    </sheetView>
  </sheetViews>
  <sheetFormatPr baseColWidth="10" defaultRowHeight="14.5" x14ac:dyDescent="0.35"/>
  <cols>
    <col min="1" max="16384" width="10.90625" style="31"/>
  </cols>
  <sheetData>
    <row r="1" spans="1:3" x14ac:dyDescent="0.35">
      <c r="A1" s="35" t="s">
        <v>0</v>
      </c>
    </row>
    <row r="3" spans="1:3" x14ac:dyDescent="0.35">
      <c r="A3" s="35" t="s">
        <v>24</v>
      </c>
    </row>
    <row r="5" spans="1:3" x14ac:dyDescent="0.35">
      <c r="A5" s="36" t="s">
        <v>9</v>
      </c>
      <c r="B5" s="36" t="s">
        <v>10</v>
      </c>
      <c r="C5" s="36" t="s">
        <v>12</v>
      </c>
    </row>
    <row r="6" spans="1:3" x14ac:dyDescent="0.35">
      <c r="A6" s="37" t="s">
        <v>1</v>
      </c>
      <c r="B6" s="37">
        <v>2</v>
      </c>
      <c r="C6" s="38">
        <v>6.4516129032258063E-2</v>
      </c>
    </row>
    <row r="7" spans="1:3" x14ac:dyDescent="0.35">
      <c r="A7" s="37" t="s">
        <v>2</v>
      </c>
      <c r="B7" s="37">
        <v>3</v>
      </c>
      <c r="C7" s="38">
        <v>9.6774193548387094E-2</v>
      </c>
    </row>
    <row r="8" spans="1:3" x14ac:dyDescent="0.35">
      <c r="A8" s="37" t="s">
        <v>3</v>
      </c>
      <c r="B8" s="37">
        <v>4</v>
      </c>
      <c r="C8" s="38">
        <v>0.12903225806451613</v>
      </c>
    </row>
    <row r="9" spans="1:3" x14ac:dyDescent="0.35">
      <c r="A9" s="37" t="s">
        <v>4</v>
      </c>
      <c r="B9" s="37">
        <v>6</v>
      </c>
      <c r="C9" s="38">
        <v>0.19354838709677419</v>
      </c>
    </row>
    <row r="10" spans="1:3" x14ac:dyDescent="0.35">
      <c r="A10" s="37" t="s">
        <v>5</v>
      </c>
      <c r="B10" s="37">
        <v>7</v>
      </c>
      <c r="C10" s="38">
        <v>0.22580645161290322</v>
      </c>
    </row>
    <row r="11" spans="1:3" x14ac:dyDescent="0.35">
      <c r="A11" s="37" t="s">
        <v>6</v>
      </c>
      <c r="B11" s="37">
        <v>1</v>
      </c>
      <c r="C11" s="38">
        <v>3.2258064516129031E-2</v>
      </c>
    </row>
    <row r="12" spans="1:3" x14ac:dyDescent="0.35">
      <c r="A12" s="37" t="s">
        <v>7</v>
      </c>
      <c r="B12" s="37">
        <v>8</v>
      </c>
      <c r="C12" s="38">
        <v>0.25806451612903225</v>
      </c>
    </row>
    <row r="13" spans="1:3" x14ac:dyDescent="0.35">
      <c r="A13" s="37" t="s">
        <v>8</v>
      </c>
      <c r="B13" s="37">
        <v>0</v>
      </c>
      <c r="C13" s="38">
        <v>0</v>
      </c>
    </row>
    <row r="14" spans="1:3" x14ac:dyDescent="0.35">
      <c r="A14" s="37"/>
      <c r="B14" s="37"/>
      <c r="C14" s="38">
        <v>0</v>
      </c>
    </row>
    <row r="15" spans="1:3" x14ac:dyDescent="0.35">
      <c r="A15" s="37"/>
      <c r="B15" s="37"/>
      <c r="C15" s="38">
        <v>0</v>
      </c>
    </row>
    <row r="16" spans="1:3" x14ac:dyDescent="0.35">
      <c r="A16" s="37"/>
      <c r="B16" s="37"/>
      <c r="C16" s="38">
        <v>0</v>
      </c>
    </row>
    <row r="17" spans="1:5" x14ac:dyDescent="0.35">
      <c r="A17" s="37"/>
      <c r="B17" s="37"/>
      <c r="C17" s="38">
        <v>0</v>
      </c>
    </row>
    <row r="18" spans="1:5" x14ac:dyDescent="0.35">
      <c r="A18" s="37"/>
      <c r="B18" s="37"/>
      <c r="C18" s="38">
        <v>0</v>
      </c>
    </row>
    <row r="19" spans="1:5" x14ac:dyDescent="0.35">
      <c r="A19" s="36" t="s">
        <v>11</v>
      </c>
      <c r="B19" s="36">
        <v>31</v>
      </c>
      <c r="C19" s="39">
        <v>0.99999999999999989</v>
      </c>
    </row>
    <row r="21" spans="1:5" x14ac:dyDescent="0.35">
      <c r="E21" s="31" t="s">
        <v>26</v>
      </c>
    </row>
    <row r="22" spans="1:5" x14ac:dyDescent="0.35">
      <c r="E22" s="31" t="s">
        <v>27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814D7-1E3E-48BF-94C2-5B308E335C8D}">
  <dimension ref="A1:E22"/>
  <sheetViews>
    <sheetView tabSelected="1" topLeftCell="A4" workbookViewId="0">
      <selection activeCell="D8" sqref="D8"/>
    </sheetView>
  </sheetViews>
  <sheetFormatPr baseColWidth="10" defaultRowHeight="14.5" x14ac:dyDescent="0.35"/>
  <sheetData>
    <row r="1" spans="1:3" x14ac:dyDescent="0.35">
      <c r="A1" s="1" t="s">
        <v>0</v>
      </c>
    </row>
    <row r="2" spans="1:3" x14ac:dyDescent="0.35">
      <c r="A2" s="1"/>
    </row>
    <row r="3" spans="1:3" x14ac:dyDescent="0.35">
      <c r="A3" s="1" t="s">
        <v>25</v>
      </c>
    </row>
    <row r="5" spans="1:3" x14ac:dyDescent="0.35">
      <c r="A5" s="2" t="s">
        <v>9</v>
      </c>
      <c r="B5" s="2" t="s">
        <v>10</v>
      </c>
      <c r="C5" s="2" t="s">
        <v>12</v>
      </c>
    </row>
    <row r="6" spans="1:3" x14ac:dyDescent="0.35">
      <c r="A6" s="3" t="s">
        <v>1</v>
      </c>
      <c r="B6" s="3">
        <v>2</v>
      </c>
      <c r="C6" s="4">
        <f>B6/B19</f>
        <v>6.4516129032258063E-2</v>
      </c>
    </row>
    <row r="7" spans="1:3" x14ac:dyDescent="0.35">
      <c r="A7" s="3" t="s">
        <v>2</v>
      </c>
      <c r="B7" s="3">
        <v>3</v>
      </c>
      <c r="C7" s="4">
        <f>B7/B19</f>
        <v>9.6774193548387094E-2</v>
      </c>
    </row>
    <row r="8" spans="1:3" x14ac:dyDescent="0.35">
      <c r="A8" s="3" t="s">
        <v>3</v>
      </c>
      <c r="B8" s="3">
        <v>4</v>
      </c>
      <c r="C8" s="4">
        <f>B8/B19</f>
        <v>0.12903225806451613</v>
      </c>
    </row>
    <row r="9" spans="1:3" x14ac:dyDescent="0.35">
      <c r="A9" s="3" t="s">
        <v>4</v>
      </c>
      <c r="B9" s="3">
        <v>6</v>
      </c>
      <c r="C9" s="4">
        <f>B9/B19</f>
        <v>0.19354838709677419</v>
      </c>
    </row>
    <row r="10" spans="1:3" x14ac:dyDescent="0.35">
      <c r="A10" s="3" t="s">
        <v>5</v>
      </c>
      <c r="B10" s="3">
        <v>7</v>
      </c>
      <c r="C10" s="4">
        <f>B10/B19</f>
        <v>0.22580645161290322</v>
      </c>
    </row>
    <row r="11" spans="1:3" x14ac:dyDescent="0.35">
      <c r="A11" s="3" t="s">
        <v>6</v>
      </c>
      <c r="B11" s="3">
        <v>1</v>
      </c>
      <c r="C11" s="4">
        <f>B11/B19</f>
        <v>3.2258064516129031E-2</v>
      </c>
    </row>
    <row r="12" spans="1:3" x14ac:dyDescent="0.35">
      <c r="A12" s="3" t="s">
        <v>7</v>
      </c>
      <c r="B12" s="3">
        <v>8</v>
      </c>
      <c r="C12" s="4">
        <f>B12/B19</f>
        <v>0.25806451612903225</v>
      </c>
    </row>
    <row r="13" spans="1:3" x14ac:dyDescent="0.35">
      <c r="A13" s="3" t="s">
        <v>8</v>
      </c>
      <c r="B13" s="3">
        <v>0</v>
      </c>
      <c r="C13" s="4">
        <f>B13/B19</f>
        <v>0</v>
      </c>
    </row>
    <row r="14" spans="1:3" x14ac:dyDescent="0.35">
      <c r="A14" s="3"/>
      <c r="B14" s="3"/>
      <c r="C14" s="4">
        <f>B14/B19</f>
        <v>0</v>
      </c>
    </row>
    <row r="15" spans="1:3" x14ac:dyDescent="0.35">
      <c r="A15" s="3"/>
      <c r="B15" s="3"/>
      <c r="C15" s="4">
        <f>B15/B19</f>
        <v>0</v>
      </c>
    </row>
    <row r="16" spans="1:3" x14ac:dyDescent="0.35">
      <c r="A16" s="3"/>
      <c r="B16" s="3"/>
      <c r="C16" s="4">
        <f>B16/B19</f>
        <v>0</v>
      </c>
    </row>
    <row r="17" spans="1:5" x14ac:dyDescent="0.35">
      <c r="A17" s="3"/>
      <c r="B17" s="3"/>
      <c r="C17" s="4">
        <f>B17/B19</f>
        <v>0</v>
      </c>
    </row>
    <row r="18" spans="1:5" x14ac:dyDescent="0.35">
      <c r="A18" s="3"/>
      <c r="B18" s="3"/>
      <c r="C18" s="4">
        <f>B18/B19</f>
        <v>0</v>
      </c>
    </row>
    <row r="19" spans="1:5" x14ac:dyDescent="0.35">
      <c r="A19" s="2" t="s">
        <v>11</v>
      </c>
      <c r="B19" s="2">
        <f>SUM(B6:B18)</f>
        <v>31</v>
      </c>
      <c r="C19" s="5">
        <f>SUM(C6:C18)</f>
        <v>0.99999999999999989</v>
      </c>
    </row>
    <row r="21" spans="1:5" x14ac:dyDescent="0.35">
      <c r="E21" s="42" t="s">
        <v>26</v>
      </c>
    </row>
    <row r="22" spans="1:5" x14ac:dyDescent="0.35">
      <c r="E22" s="42" t="s">
        <v>27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Stadt- bzw. Gemeinderat</vt:lpstr>
      <vt:lpstr>(Ober)Bürgermeister_in</vt:lpstr>
      <vt:lpstr>Bezirksvertretung</vt:lpstr>
      <vt:lpstr>Kreistag Städteregionstag</vt:lpstr>
      <vt:lpstr>Landrät_in Städteregionsrät_in</vt:lpstr>
      <vt:lpstr>Ruhrparlament</vt:lpstr>
      <vt:lpstr>Integrationsrat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2020-04-30T08:48:13Z</dcterms:modified>
</cp:coreProperties>
</file>